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935" activeTab="0"/>
  </bookViews>
  <sheets>
    <sheet name=" 3 Aylık faaliyet 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<sst xmlns="http://schemas.openxmlformats.org/spreadsheetml/2006/main" count="29" uniqueCount="18">
  <si>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TOPLAM</t>
  </si>
  <si>
    <t>DENETİM</t>
  </si>
  <si>
    <t>İHRACAT</t>
  </si>
  <si>
    <t xml:space="preserve">İTHALAT </t>
  </si>
  <si>
    <t>ÖZEL İSTEK</t>
  </si>
  <si>
    <t>Toplam Numune Sayısı</t>
  </si>
  <si>
    <t>Toplam Analiz Sayısı</t>
  </si>
  <si>
    <t>TASDİK OLUNUR</t>
  </si>
  <si>
    <t>Önder TURAN</t>
  </si>
  <si>
    <t xml:space="preserve">Müdür </t>
  </si>
  <si>
    <t>RİZE GIDA  KONTROL LABORATUVAR MÜDÜRLÜĞÜ</t>
  </si>
  <si>
    <t>RESMİ İSTEK</t>
  </si>
  <si>
    <t>GIDA</t>
  </si>
  <si>
    <t>YEM</t>
  </si>
  <si>
    <t>Rapor Grubu</t>
  </si>
  <si>
    <t>SU-ATIKSU</t>
  </si>
  <si>
    <t xml:space="preserve"> YILLIK FAALİYET RAPORU</t>
  </si>
  <si>
    <t>Tarih: 01.01.2015-31.12.2015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</si>
</sst>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&quot;YTL&quot;;\-#,##0\ &quot;YTL&quot;"/>
    <numFmt numFmtId="168" formatCode="#,##0\ &quot;YTL&quot;;[Red]\-#,##0\ &quot;YTL&quot;"/>
    <numFmt numFmtId="169" formatCode="#,##0.00\ &quot;YTL&quot;;\-#,##0.00\ &quot;YTL&quot;"/>
    <numFmt numFmtId="170" formatCode="#,##0.00\ &quot;YTL&quot;;[Red]\-#,##0.00\ &quot;YTL&quot;"/>
    <numFmt numFmtId="171" formatCode="_-* #,##0\ &quot;YTL&quot;_-;\-* #,##0\ &quot;YTL&quot;_-;_-* &quot;-&quot;\ &quot;YTL&quot;_-;_-@_-"/>
    <numFmt numFmtId="172" formatCode="_-* #,##0\ _Y_T_L_-;\-* #,##0\ _Y_T_L_-;_-* &quot;-&quot;\ _Y_T_L_-;_-@_-"/>
    <numFmt numFmtId="173" formatCode="_-* #,##0.00\ &quot;YTL&quot;_-;\-* #,##0.00\ &quot;YTL&quot;_-;_-* &quot;-&quot;??\ &quot;YTL&quot;_-;_-@_-"/>
    <numFmt numFmtId="174" formatCode="_-* #,##0.00\ _Y_T_L_-;\-* #,##0.00\ _Y_T_L_-;_-* &quot;-&quot;??\ _Y_T_L_-;_-@_-"/>
    <numFmt numFmtId="175" formatCode="0.0000"/>
    <numFmt numFmtId="176" formatCode="[$-41F]dd\ mmmm\ yyyy\ dddd"/>
    <numFmt numFmtId="177" formatCode="[$-41F]d\ mmmm\ yyyy\ h:mm;@"/>
    <numFmt numFmtId="178" formatCode="00000"/>
    <numFmt numFmtId="179" formatCode="#,##0.00\ &quot;TL&quot;"/>
    <numFmt numFmtId="180" formatCode="0.0"/>
    <numFmt numFmtId="181" formatCode="mmm/yyyy"/>
    <numFmt numFmtId="182" formatCode="#,##0.0000"/>
    <numFmt numFmtId="183" formatCode="[$-41F]dddd\,\ mmmm\ dd\,\ yyyy"/>
    <numFmt numFmtId="184" formatCode="dd/mm/yy;@"/>
    <numFmt numFmtId="185" formatCode="[$-41F]mmmm\ yy;@"/>
    <numFmt numFmtId="186" formatCode="d/m;@"/>
    <numFmt numFmtId="187" formatCode="[$-41F]d\ mmmm\ yy;@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TL&quot;\ #,##0;\-&quot;TL&quot;\ #,##0"/>
    <numFmt numFmtId="197" formatCode="&quot;TL&quot;\ #,##0;[Red]\-&quot;TL&quot;\ #,##0"/>
    <numFmt numFmtId="198" formatCode="&quot;TL&quot;\ #,##0.00;\-&quot;TL&quot;\ #,##0.00"/>
    <numFmt numFmtId="199" formatCode="&quot;TL&quot;\ #,##0.00;[Red]\-&quot;TL&quot;\ #,##0.00"/>
    <numFmt numFmtId="200" formatCode="_-&quot;TL&quot;\ * #,##0_-;\-&quot;TL&quot;\ * #,##0_-;_-&quot;TL&quot;\ * &quot;-&quot;_-;_-@_-"/>
    <numFmt numFmtId="201" formatCode="_-&quot;TL&quot;\ * #,##0.00_-;\-&quot;TL&quot;\ * #,##0.00_-;_-&quot;TL&quot;\ * &quot;-&quot;??_-;_-@_-"/>
    <numFmt numFmtId="202" formatCode="000"/>
    <numFmt numFmtId="203" formatCode="hh:mm;@"/>
    <numFmt numFmtId="204" formatCode="dd/mm/yyyy;@"/>
    <numFmt numFmtId="205" formatCode="[$-41F]d\ mmmm\ yyyy;@"/>
    <numFmt numFmtId="206" formatCode="[$-41F]d\ mmm\ yyyy;@"/>
    <numFmt numFmtId="207" formatCode="0.000"/>
    <numFmt numFmtId="208" formatCode="0.E+00"/>
    <numFmt numFmtId="209" formatCode="m/d/yyyy;@"/>
  </numFmts>
  <fonts count="4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14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4" fontId="6" fillId="0" borderId="0" xfId="0" applyNumberFormat="1" applyFont="1" applyAlignment="1">
      <alignment horizontal="center"/>
    </xf>
    <xf numFmtId="0" fontId="7" fillId="0" borderId="16" xfId="0" applyFont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115" zoomScaleNormal="115" zoomScalePageLayoutView="0" workbookViewId="0" topLeftCell="A1">
      <selection activeCell="H19" sqref="H19"/>
    </sheetView>
  </sheetViews>
  <sheetFormatPr defaultColWidth="9.00390625" defaultRowHeight="12.75"/>
  <cols>
    <col min="1" max="1" width="13.625" style="2" customWidth="1"/>
    <col min="2" max="2" width="12.125" style="2" customWidth="1"/>
    <col min="3" max="3" width="10.00390625" style="2" customWidth="1"/>
    <col min="4" max="5" width="9.25390625" style="2" bestFit="1" customWidth="1"/>
    <col min="6" max="6" width="11.25390625" style="2" bestFit="1" customWidth="1"/>
    <col min="7" max="12" width="9.25390625" style="2" bestFit="1" customWidth="1"/>
    <col min="13" max="13" width="10.875" style="2" customWidth="1"/>
    <col min="14" max="16384" width="9.125" style="2" customWidth="1"/>
  </cols>
  <sheetData>
    <row r="1" spans="1:13" ht="24.75" customHeight="1">
      <c r="A1" s="4"/>
      <c r="B1" s="5"/>
      <c r="C1" s="4"/>
      <c r="D1" s="4"/>
      <c r="E1" s="4"/>
      <c r="F1" s="6" t="s">
        <v>10</v>
      </c>
      <c r="G1" s="4"/>
      <c r="H1" s="4"/>
      <c r="I1" s="4"/>
      <c r="J1" s="4"/>
      <c r="K1" s="4"/>
      <c r="L1" s="5"/>
      <c r="M1" s="4"/>
    </row>
    <row r="2" spans="1:13" ht="24.75" customHeight="1">
      <c r="A2" s="4"/>
      <c r="B2" s="4"/>
      <c r="C2" s="4"/>
      <c r="D2" s="4"/>
      <c r="E2" s="4"/>
      <c r="F2" s="6" t="s">
        <v>16</v>
      </c>
      <c r="G2" s="4"/>
      <c r="H2" s="4"/>
      <c r="I2" s="4"/>
      <c r="J2" s="4"/>
      <c r="K2" s="4"/>
      <c r="L2" s="4"/>
      <c r="M2" s="4"/>
    </row>
    <row r="3" spans="1:13" ht="15.7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5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/>
      <c r="B5" s="5" t="s">
        <v>17</v>
      </c>
      <c r="C5" s="4"/>
      <c r="D5" s="4"/>
      <c r="E5" s="4"/>
      <c r="F5" s="4"/>
      <c r="G5" s="4"/>
      <c r="H5" s="4"/>
      <c r="I5" s="4"/>
      <c r="J5" s="4"/>
      <c r="K5" s="4"/>
      <c r="L5" s="5"/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1.75" customHeight="1">
      <c r="A7" s="4"/>
      <c r="B7" s="21" t="s">
        <v>1</v>
      </c>
      <c r="C7" s="22"/>
      <c r="D7" s="21" t="s">
        <v>2</v>
      </c>
      <c r="E7" s="22"/>
      <c r="F7" s="21" t="s">
        <v>3</v>
      </c>
      <c r="G7" s="22"/>
      <c r="H7" s="21" t="s">
        <v>11</v>
      </c>
      <c r="I7" s="22"/>
      <c r="J7" s="21" t="s">
        <v>4</v>
      </c>
      <c r="K7" s="24"/>
      <c r="L7" s="20" t="s">
        <v>0</v>
      </c>
      <c r="M7" s="20"/>
    </row>
    <row r="8" spans="1:13" s="3" customFormat="1" ht="47.25">
      <c r="A8" s="7" t="s">
        <v>14</v>
      </c>
      <c r="B8" s="8" t="s">
        <v>5</v>
      </c>
      <c r="C8" s="9" t="s">
        <v>6</v>
      </c>
      <c r="D8" s="9" t="s">
        <v>5</v>
      </c>
      <c r="E8" s="9" t="s">
        <v>6</v>
      </c>
      <c r="F8" s="9" t="s">
        <v>5</v>
      </c>
      <c r="G8" s="9" t="s">
        <v>6</v>
      </c>
      <c r="H8" s="9" t="s">
        <v>5</v>
      </c>
      <c r="I8" s="9" t="s">
        <v>6</v>
      </c>
      <c r="J8" s="10" t="s">
        <v>5</v>
      </c>
      <c r="K8" s="9" t="s">
        <v>6</v>
      </c>
      <c r="L8" s="11" t="s">
        <v>5</v>
      </c>
      <c r="M8" s="12" t="s">
        <v>6</v>
      </c>
    </row>
    <row r="9" spans="1:13" s="1" customFormat="1" ht="15.75">
      <c r="A9" s="13" t="s">
        <v>12</v>
      </c>
      <c r="B9" s="14">
        <v>143</v>
      </c>
      <c r="C9" s="15">
        <v>1747</v>
      </c>
      <c r="D9" s="15">
        <v>0</v>
      </c>
      <c r="E9" s="15">
        <v>0</v>
      </c>
      <c r="F9" s="15">
        <v>390</v>
      </c>
      <c r="G9" s="15">
        <v>6397</v>
      </c>
      <c r="H9" s="15">
        <v>22</v>
      </c>
      <c r="I9" s="15">
        <v>74</v>
      </c>
      <c r="J9" s="15">
        <v>424</v>
      </c>
      <c r="K9" s="15">
        <v>1417</v>
      </c>
      <c r="L9" s="15">
        <f>B9+E9+F9+H9+J9</f>
        <v>979</v>
      </c>
      <c r="M9" s="15">
        <f>C9+G9+I9+K9</f>
        <v>9635</v>
      </c>
    </row>
    <row r="10" spans="1:13" ht="15.75">
      <c r="A10" s="16" t="s">
        <v>13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16" t="s">
        <v>15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6"/>
      <c r="B12" s="17"/>
      <c r="C12" s="4"/>
      <c r="D12" s="4"/>
      <c r="E12" s="4"/>
      <c r="F12" s="4"/>
      <c r="G12" s="4"/>
      <c r="H12" s="4"/>
      <c r="I12" s="4"/>
      <c r="J12" s="4"/>
      <c r="K12" s="4"/>
      <c r="L12" s="17"/>
      <c r="M12" s="4"/>
    </row>
    <row r="13" spans="1:13" ht="15.75">
      <c r="A13" s="16" t="s">
        <v>0</v>
      </c>
      <c r="B13" s="18">
        <f>SUM(B9:B12)</f>
        <v>143</v>
      </c>
      <c r="C13" s="18">
        <f aca="true" t="shared" si="0" ref="C13:M13">SUM(C9:C12)</f>
        <v>1747</v>
      </c>
      <c r="D13" s="18">
        <f t="shared" si="0"/>
        <v>0</v>
      </c>
      <c r="E13" s="18">
        <f t="shared" si="0"/>
        <v>0</v>
      </c>
      <c r="F13" s="18">
        <f t="shared" si="0"/>
        <v>390</v>
      </c>
      <c r="G13" s="18">
        <f t="shared" si="0"/>
        <v>6397</v>
      </c>
      <c r="H13" s="18">
        <f t="shared" si="0"/>
        <v>22</v>
      </c>
      <c r="I13" s="18">
        <f t="shared" si="0"/>
        <v>74</v>
      </c>
      <c r="J13" s="18">
        <f t="shared" si="0"/>
        <v>424</v>
      </c>
      <c r="K13" s="18">
        <f t="shared" si="0"/>
        <v>1417</v>
      </c>
      <c r="L13" s="18">
        <f t="shared" si="0"/>
        <v>979</v>
      </c>
      <c r="M13" s="18">
        <f t="shared" si="0"/>
        <v>9635</v>
      </c>
    </row>
    <row r="14" spans="1:13" ht="15.75">
      <c r="A14" s="4"/>
      <c r="B14" s="17"/>
      <c r="C14" s="4"/>
      <c r="D14" s="4"/>
      <c r="E14" s="4"/>
      <c r="F14" s="4"/>
      <c r="G14" s="4"/>
      <c r="H14" s="4"/>
      <c r="I14" s="4"/>
      <c r="J14" s="4"/>
      <c r="K14" s="4"/>
      <c r="L14" s="17"/>
      <c r="M14" s="4"/>
    </row>
    <row r="15" spans="1:13" ht="15.75">
      <c r="A15" s="4"/>
      <c r="B15" s="4"/>
      <c r="C15" s="4"/>
      <c r="D15" s="4"/>
      <c r="E15" s="4"/>
      <c r="F15" s="17" t="s">
        <v>7</v>
      </c>
      <c r="G15" s="4"/>
      <c r="H15" s="4"/>
      <c r="I15" s="4"/>
      <c r="J15" s="4"/>
      <c r="K15" s="4"/>
      <c r="L15" s="4"/>
      <c r="M15" s="4"/>
    </row>
    <row r="16" spans="1:13" ht="15.75">
      <c r="A16" s="4"/>
      <c r="B16" s="17"/>
      <c r="C16" s="4"/>
      <c r="D16" s="4"/>
      <c r="E16" s="4"/>
      <c r="F16" s="19">
        <f ca="1">TODAY()</f>
        <v>42377</v>
      </c>
      <c r="G16" s="4"/>
      <c r="H16" s="4"/>
      <c r="I16" s="4"/>
      <c r="J16" s="4"/>
      <c r="K16" s="4"/>
      <c r="L16" s="17"/>
      <c r="M16" s="4"/>
    </row>
    <row r="17" spans="1:13" ht="15.75">
      <c r="A17" s="4"/>
      <c r="B17" s="4"/>
      <c r="C17" s="4"/>
      <c r="D17" s="4"/>
      <c r="E17" s="23"/>
      <c r="F17" s="23"/>
      <c r="G17" s="23"/>
      <c r="H17" s="4"/>
      <c r="I17" s="4"/>
      <c r="J17" s="4"/>
      <c r="K17" s="4"/>
      <c r="L17" s="4"/>
      <c r="M17" s="4"/>
    </row>
    <row r="18" spans="1:13" ht="15.75">
      <c r="A18" s="4"/>
      <c r="B18" s="4"/>
      <c r="C18" s="4"/>
      <c r="D18" s="4"/>
      <c r="E18" s="4"/>
      <c r="F18" s="17" t="s">
        <v>8</v>
      </c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17" t="s">
        <v>9</v>
      </c>
      <c r="G19" s="4"/>
      <c r="H19" s="4"/>
      <c r="I19" s="4"/>
      <c r="J19" s="4"/>
      <c r="K19" s="4"/>
      <c r="L19" s="4"/>
      <c r="M19" s="4"/>
    </row>
  </sheetData>
  <sheetProtection/>
  <mergeCells count="7">
    <mergeCell ref="L7:M7"/>
    <mergeCell ref="B7:C7"/>
    <mergeCell ref="D7:E7"/>
    <mergeCell ref="F7:G7"/>
    <mergeCell ref="H7:I7"/>
    <mergeCell ref="E17:G17"/>
    <mergeCell ref="J7:K7"/>
  </mergeCells>
  <printOptions/>
  <pageMargins left="0.7874015748031497" right="0.4330708661417323" top="1.023622047244094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Numune  kabul</dc:creator>
  <cp:keywords/>
  <dc:description/>
  <cp:lastModifiedBy>PC</cp:lastModifiedBy>
  <cp:lastPrinted>2014-10-01T09:43:39Z</cp:lastPrinted>
  <dcterms:created xsi:type="dcterms:W3CDTF">2009-03-31T05:25:24Z</dcterms:created>
  <dcterms:modified xsi:type="dcterms:W3CDTF">2016-01-08T08:45:13Z</dcterms:modified>
  <cp:category/>
  <cp:version/>
  <cp:contentType/>
  <cp:contentStatus/>
</cp:coreProperties>
</file>